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Ivanushin\Desktop\"/>
    </mc:Choice>
  </mc:AlternateContent>
  <xr:revisionPtr revIDLastSave="0" documentId="8_{52075D47-9A18-4A6C-B9F3-D80D4F737FD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Прейскурант цен" sheetId="6" r:id="rId1"/>
  </sheets>
  <definedNames>
    <definedName name="_xlnm.Print_Area" localSheetId="0">'Прейскурант цен'!$A$1:$F$13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6" l="1"/>
  <c r="F11" i="6" s="1"/>
  <c r="E10" i="6" l="1"/>
  <c r="F10" i="6" s="1"/>
  <c r="E9" i="6"/>
  <c r="F9" i="6" s="1"/>
  <c r="E8" i="6"/>
  <c r="F8" i="6" s="1"/>
</calcChain>
</file>

<file path=xl/sharedStrings.xml><?xml version="1.0" encoding="utf-8"?>
<sst xmlns="http://schemas.openxmlformats.org/spreadsheetml/2006/main" count="19" uniqueCount="17">
  <si>
    <t>Наименование</t>
  </si>
  <si>
    <t>№          п/п</t>
  </si>
  <si>
    <t>Ед.изм.</t>
  </si>
  <si>
    <t>ПРЕЙСКУРАНТ отпускных цен</t>
  </si>
  <si>
    <t>Цена                   без НДС</t>
  </si>
  <si>
    <t>Цена                      с НДС</t>
  </si>
  <si>
    <t>НДС, 20%</t>
  </si>
  <si>
    <t>на условиях франко-поле</t>
  </si>
  <si>
    <t>на торфопродукцию  филиала "Белорусская ГРЭС" РУП "Витебскэнерго"</t>
  </si>
  <si>
    <t>введен с 01 ноября 2017 года</t>
  </si>
  <si>
    <t>Торф топливный фрезерный,                 СТБ 2062-2010</t>
  </si>
  <si>
    <t>тонна условной 40% влажности</t>
  </si>
  <si>
    <t>на условиях франко-склад (перегрузочная площадка)</t>
  </si>
  <si>
    <t>тонна условной 55% влажности</t>
  </si>
  <si>
    <t>Торф для приготовления компостов, СТБ 832-2001,                              на условиях франко-поле</t>
  </si>
  <si>
    <t xml:space="preserve"> - / -</t>
  </si>
  <si>
    <t>Грунт растительный на основе торфа, ТУ BY 300000252.002-2017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</si>
</sst>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/>
    <xf numFmtId="0" fontId="19" fillId="0" borderId="0" xfId="0" applyFont="1" applyBorder="1"/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K11"/>
  <sheetViews>
    <sheetView tabSelected="1" zoomScaleNormal="100" workbookViewId="0">
      <selection activeCell="K10" sqref="K10"/>
    </sheetView>
  </sheetViews>
  <sheetFormatPr defaultRowHeight="15" x14ac:dyDescent="0.2"/>
  <cols>
    <col min="1" max="1" width="6.140625" style="1" customWidth="1"/>
    <col min="2" max="2" width="37.42578125" style="1" customWidth="1"/>
    <col min="3" max="3" width="16.140625" style="1" customWidth="1"/>
    <col min="4" max="6" width="12.85546875" style="1" customWidth="1"/>
    <col min="7" max="16384" width="9.140625" style="1"/>
  </cols>
  <sheetData>
    <row r="1" spans="1:11" ht="16.5" x14ac:dyDescent="0.25">
      <c r="A1" s="18" t="s">
        <v>3</v>
      </c>
      <c r="B1" s="18"/>
      <c r="C1" s="18"/>
      <c r="D1" s="18"/>
      <c r="E1" s="18"/>
      <c r="F1" s="18"/>
    </row>
    <row r="2" spans="1:11" ht="16.5" x14ac:dyDescent="0.25">
      <c r="A2" s="17" t="s">
        <v>8</v>
      </c>
      <c r="B2" s="17"/>
      <c r="C2" s="17"/>
      <c r="D2" s="17"/>
      <c r="E2" s="17"/>
      <c r="F2" s="17"/>
    </row>
    <row r="3" spans="1:11" ht="16.5" x14ac:dyDescent="0.25">
      <c r="A3" s="22" t="s">
        <v>9</v>
      </c>
      <c r="B3" s="22"/>
      <c r="C3" s="22"/>
      <c r="D3" s="22"/>
      <c r="E3" s="22"/>
      <c r="F3" s="22"/>
    </row>
    <row r="4" spans="1:11" x14ac:dyDescent="0.2">
      <c r="A4" s="2"/>
      <c r="B4" s="2"/>
      <c r="C4" s="2"/>
      <c r="D4" s="2"/>
      <c r="E4" s="2"/>
      <c r="F4" s="2"/>
    </row>
    <row r="5" spans="1:11" s="4" customFormat="1" ht="33.75" customHeight="1" x14ac:dyDescent="0.2">
      <c r="A5" s="3" t="s">
        <v>1</v>
      </c>
      <c r="B5" s="11" t="s">
        <v>0</v>
      </c>
      <c r="C5" s="3" t="s">
        <v>2</v>
      </c>
      <c r="D5" s="3" t="s">
        <v>4</v>
      </c>
      <c r="E5" s="3" t="s">
        <v>6</v>
      </c>
      <c r="F5" s="3" t="s">
        <v>5</v>
      </c>
    </row>
    <row r="6" spans="1:11" x14ac:dyDescent="0.2">
      <c r="A6" s="5">
        <v>1</v>
      </c>
      <c r="B6" s="12">
        <v>2</v>
      </c>
      <c r="C6" s="5">
        <v>3</v>
      </c>
      <c r="D6" s="5">
        <v>4</v>
      </c>
      <c r="E6" s="5">
        <v>5</v>
      </c>
      <c r="F6" s="5">
        <v>6</v>
      </c>
    </row>
    <row r="7" spans="1:11" ht="35.25" customHeight="1" x14ac:dyDescent="0.2">
      <c r="A7" s="19">
        <v>1</v>
      </c>
      <c r="B7" s="10" t="s">
        <v>10</v>
      </c>
      <c r="C7" s="14" t="s">
        <v>11</v>
      </c>
      <c r="D7" s="7"/>
      <c r="E7" s="7"/>
      <c r="F7" s="7"/>
      <c r="H7" s="8"/>
      <c r="I7" s="8"/>
      <c r="J7" s="8"/>
      <c r="K7" s="9"/>
    </row>
    <row r="8" spans="1:11" ht="31.5" customHeight="1" x14ac:dyDescent="0.2">
      <c r="A8" s="20"/>
      <c r="B8" s="15" t="s">
        <v>7</v>
      </c>
      <c r="C8" s="6" t="s">
        <v>15</v>
      </c>
      <c r="D8" s="13">
        <v>30</v>
      </c>
      <c r="E8" s="13">
        <f>D8*20%</f>
        <v>6</v>
      </c>
      <c r="F8" s="13">
        <f>D8+E8</f>
        <v>36</v>
      </c>
      <c r="H8" s="8"/>
      <c r="I8" s="8"/>
      <c r="J8" s="8"/>
      <c r="K8" s="9"/>
    </row>
    <row r="9" spans="1:11" ht="31.5" customHeight="1" x14ac:dyDescent="0.2">
      <c r="A9" s="21"/>
      <c r="B9" s="15" t="s">
        <v>12</v>
      </c>
      <c r="C9" s="6" t="s">
        <v>15</v>
      </c>
      <c r="D9" s="13">
        <v>35</v>
      </c>
      <c r="E9" s="13">
        <f>D9*20%</f>
        <v>7</v>
      </c>
      <c r="F9" s="13">
        <f>D9+E9</f>
        <v>42</v>
      </c>
      <c r="H9" s="8"/>
      <c r="I9" s="8"/>
      <c r="J9" s="8"/>
      <c r="K9" s="9"/>
    </row>
    <row r="10" spans="1:11" ht="73.5" customHeight="1" x14ac:dyDescent="0.2">
      <c r="A10" s="6">
        <v>2</v>
      </c>
      <c r="B10" s="16" t="s">
        <v>14</v>
      </c>
      <c r="C10" s="14" t="s">
        <v>13</v>
      </c>
      <c r="D10" s="13">
        <v>12.5</v>
      </c>
      <c r="E10" s="13">
        <f t="shared" ref="E10" si="0">D10*20%</f>
        <v>2.5</v>
      </c>
      <c r="F10" s="13">
        <f t="shared" ref="F10" si="1">D10+E10</f>
        <v>15</v>
      </c>
      <c r="H10" s="8"/>
      <c r="I10" s="8"/>
      <c r="J10" s="8"/>
      <c r="K10" s="9"/>
    </row>
    <row r="11" spans="1:11" ht="75.75" customHeight="1" x14ac:dyDescent="0.2">
      <c r="A11" s="6">
        <v>3</v>
      </c>
      <c r="B11" s="16" t="s">
        <v>16</v>
      </c>
      <c r="C11" s="14" t="s">
        <v>13</v>
      </c>
      <c r="D11" s="13">
        <v>35</v>
      </c>
      <c r="E11" s="13">
        <f t="shared" ref="E11" si="2">D11*20%</f>
        <v>7</v>
      </c>
      <c r="F11" s="13">
        <f t="shared" ref="F11" si="3">D11+E11</f>
        <v>42</v>
      </c>
    </row>
  </sheetData>
  <mergeCells count="4">
    <mergeCell ref="A2:F2"/>
    <mergeCell ref="A1:F1"/>
    <mergeCell ref="A7:A9"/>
    <mergeCell ref="A3:F3"/>
  </mergeCells>
  <phoneticPr fontId="2" type="noConversion"/>
  <pageMargins left="0.98" right="0.17" top="0.48" bottom="0.19" header="0.28000000000000003" footer="0.18"/>
  <pageSetup paperSize="9" scale="9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цен</vt:lpstr>
      <vt:lpstr>'Прейскурант цен'!Область_печати</vt:lpstr>
    </vt:vector>
  </TitlesOfParts>
  <Company>VITEBSKENERGO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tts6</dc:creator>
  <cp:lastModifiedBy>Иванюшин Дмитрий Владимирович</cp:lastModifiedBy>
  <cp:lastPrinted>2014-02-25T07:15:24Z</cp:lastPrinted>
  <dcterms:created xsi:type="dcterms:W3CDTF">2014-02-19T07:27:46Z</dcterms:created>
  <dcterms:modified xsi:type="dcterms:W3CDTF">2019-10-07T12:16:23Z</dcterms:modified>
</cp:coreProperties>
</file>